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ngresos a)" sheetId="1" r:id="rId1"/>
    <sheet name="Fundamen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8" i="1"/>
  <c r="F61" i="1"/>
  <c r="F55" i="1"/>
  <c r="F43" i="1"/>
  <c r="F38" i="1"/>
  <c r="E34" i="1" s="1"/>
  <c r="E47" i="1" s="1"/>
  <c r="F48" i="1" s="1"/>
</calcChain>
</file>

<file path=xl/sharedStrings.xml><?xml version="1.0" encoding="utf-8"?>
<sst xmlns="http://schemas.openxmlformats.org/spreadsheetml/2006/main" count="76" uniqueCount="72">
  <si>
    <t>Paso</t>
  </si>
  <si>
    <t>Descripción</t>
  </si>
  <si>
    <t>Aplicación</t>
  </si>
  <si>
    <t>Sustento Normativo</t>
  </si>
  <si>
    <t>Identificación de las obligaciones de desempeño</t>
  </si>
  <si>
    <t>Identificación del precio del contrato</t>
  </si>
  <si>
    <t>Distribuir el precio del contrato entre las obligaciones de desempeño</t>
  </si>
  <si>
    <t>Reconocimiento de los ingresos ordinarios</t>
  </si>
  <si>
    <t>Identificación de la existencia de un contrato al alcance de NIIF 15</t>
  </si>
  <si>
    <t>Párrafo 2 de NIIF 15 señala el itinerario de los 5 pasos:</t>
  </si>
  <si>
    <t>Se debe evaluar si el contrato o los contratos están entre las excepciones de NIIF 15 (párrafo 5)</t>
  </si>
  <si>
    <t>A)</t>
  </si>
  <si>
    <t>B)</t>
  </si>
  <si>
    <t>C)</t>
  </si>
  <si>
    <t xml:space="preserve">El párrafo 10 de NIIF 15, indica que el contrato debe crear derechos y obligaciones exigibles </t>
  </si>
  <si>
    <t>para poder ser considerado en el reconocimiento de los ingresos ordinarios.</t>
  </si>
  <si>
    <t>D)</t>
  </si>
  <si>
    <t xml:space="preserve">La letra c) del párrafo 126 indica la distribución de los descuentos otorgados al precio de </t>
  </si>
  <si>
    <t>la transacción o contrato.</t>
  </si>
  <si>
    <t>El párrafo 31 de NIIF 15 indica el momento en el cual se debe reconocer los respectivos ingresos</t>
  </si>
  <si>
    <t>por cumplir las obligaciones de desempeño comprometidas.</t>
  </si>
  <si>
    <t>E)</t>
  </si>
  <si>
    <t>Contrato firmado el 01 de febrero de 2022, además se confecciona la factura ese mismo día. El contrato cumple las condiciones de NIIF 15.</t>
  </si>
  <si>
    <t>El precio del contrato corresponde a 200.000.000 clp más IVA. Se otorga un descuento de 25%. El valor final corresponde a 150.000.000 clp más IVA.</t>
  </si>
  <si>
    <t>La distribución del precio del contrato, incluido el descuento es el siguiente:</t>
  </si>
  <si>
    <t xml:space="preserve"> a) Venta maquinaria: 142.000.000 clp más IVA. Costo vinculado: 90.000.000 clp.</t>
  </si>
  <si>
    <t xml:space="preserve"> b) Venta instalación: 3.200.000 clp más IVA. Costo vinculado: 1.700.000 clp.</t>
  </si>
  <si>
    <t xml:space="preserve"> c) Venta mantención: 4.800.000 clp más IVA. Costo vinculado:  2.880.000 clp.</t>
  </si>
  <si>
    <t xml:space="preserve"> a) Entrega maquinaria.</t>
  </si>
  <si>
    <t xml:space="preserve"> b) Realización instalación.</t>
  </si>
  <si>
    <t xml:space="preserve"> c) Realización mantención.</t>
  </si>
  <si>
    <t xml:space="preserve">Se identifican 3 obligaciones de desempeño: </t>
  </si>
  <si>
    <t>Los ingresos ordinarios se deben reconocer en función al cumplimiento de las obligaciones de desempeño asumidas en el contrato.</t>
  </si>
  <si>
    <t xml:space="preserve">Paras este caso, las obligaciones de desempeño se reconocen en un momento determinado, es decir, cuando se satisface cada una de las </t>
  </si>
  <si>
    <t>obligaciones de desempeño en las respectivas fechas.</t>
  </si>
  <si>
    <t>No obstante, se debe reconocer la facturación inicial por el contrato:</t>
  </si>
  <si>
    <t>Registro al 01 de febrero de 2022:</t>
  </si>
  <si>
    <t xml:space="preserve"> ----- 1 -----</t>
  </si>
  <si>
    <t>Clientes</t>
  </si>
  <si>
    <t xml:space="preserve">     Ingreso por venta de maquinarias</t>
  </si>
  <si>
    <t xml:space="preserve">     Ingreso diferido por instalación</t>
  </si>
  <si>
    <t xml:space="preserve">     Ingreso diferido por mantención</t>
  </si>
  <si>
    <t xml:space="preserve">     IVA D.F.</t>
  </si>
  <si>
    <t>Por el devengo de la factura # xxx. Según contrato # xxx.</t>
  </si>
  <si>
    <t>DEBE</t>
  </si>
  <si>
    <t>HABER</t>
  </si>
  <si>
    <t xml:space="preserve"> ----- 2 -----</t>
  </si>
  <si>
    <t>Costo venta maquinaria</t>
  </si>
  <si>
    <t xml:space="preserve">     Mercaderías</t>
  </si>
  <si>
    <t>Por el costo relacionado con la venta de la maquinaria según factura # xxx</t>
  </si>
  <si>
    <t xml:space="preserve"> ----- 3 -----</t>
  </si>
  <si>
    <t>Banco</t>
  </si>
  <si>
    <t xml:space="preserve">     Cliente</t>
  </si>
  <si>
    <t>Por el pago de la cuota 1 de 4. Factura # xxx.</t>
  </si>
  <si>
    <t>Ejemplo de esquema para realizar el desarrollo del Caso</t>
  </si>
  <si>
    <t>Aplicación metodología 5 pasos | Transacción letra a)</t>
  </si>
  <si>
    <t>Registro al 15 de febrero de 2022:</t>
  </si>
  <si>
    <t>Ingreso diferido por instalación</t>
  </si>
  <si>
    <t xml:space="preserve">     Ingreso por instalación</t>
  </si>
  <si>
    <t>Por el reconocimiento del ingreso relacionado con la obligación de desempeño</t>
  </si>
  <si>
    <t>de instalación de maquina según factura # xxx y contrato # xxx.</t>
  </si>
  <si>
    <t xml:space="preserve"> ----- 2  -----</t>
  </si>
  <si>
    <t>Costo de instalación</t>
  </si>
  <si>
    <t xml:space="preserve">     Servicios de instalación</t>
  </si>
  <si>
    <t>Por el costo de la instalación</t>
  </si>
  <si>
    <t>Registro en diciembre de 2022:</t>
  </si>
  <si>
    <t>Ingreso diferido por mantención</t>
  </si>
  <si>
    <t xml:space="preserve">     Ingreso por mantención</t>
  </si>
  <si>
    <t>de la mantención de maquina según factura # xxx y contrato # xxx.</t>
  </si>
  <si>
    <t>Costo de mantención</t>
  </si>
  <si>
    <t xml:space="preserve">     Servicios de mantención</t>
  </si>
  <si>
    <t>Por el costo de la mantención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</si>
</sst>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41" fontId="0" fillId="0" borderId="0" xfId="1" applyFont="1"/>
    <xf numFmtId="0" fontId="0" fillId="0" borderId="1" xfId="0" applyBorder="1" applyAlignment="1">
      <alignment horizontal="center"/>
    </xf>
    <xf numFmtId="41" fontId="0" fillId="0" borderId="0" xfId="1" applyFont="1" applyAlignment="1">
      <alignment horizontal="center"/>
    </xf>
    <xf numFmtId="41" fontId="0" fillId="0" borderId="2" xfId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1</xdr:rowOff>
    </xdr:from>
    <xdr:to>
      <xdr:col>9</xdr:col>
      <xdr:colOff>66000</xdr:colOff>
      <xdr:row>45</xdr:row>
      <xdr:rowOff>179666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19501"/>
          <a:ext cx="5400000" cy="456116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9</xdr:col>
      <xdr:colOff>66000</xdr:colOff>
      <xdr:row>16</xdr:row>
      <xdr:rowOff>65409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952500"/>
          <a:ext cx="5400000" cy="1589409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742950</xdr:colOff>
      <xdr:row>51</xdr:row>
      <xdr:rowOff>28575</xdr:rowOff>
    </xdr:from>
    <xdr:to>
      <xdr:col>9</xdr:col>
      <xdr:colOff>46950</xdr:colOff>
      <xdr:row>61</xdr:row>
      <xdr:rowOff>21507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4950" y="9848850"/>
          <a:ext cx="5400000" cy="189793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9</xdr:col>
      <xdr:colOff>66000</xdr:colOff>
      <xdr:row>69</xdr:row>
      <xdr:rowOff>144667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0" y="12296775"/>
          <a:ext cx="5400000" cy="906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1</xdr:rowOff>
    </xdr:from>
    <xdr:to>
      <xdr:col>9</xdr:col>
      <xdr:colOff>66000</xdr:colOff>
      <xdr:row>83</xdr:row>
      <xdr:rowOff>70198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24000" y="13820776"/>
          <a:ext cx="5400000" cy="1784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5"/>
  <sheetViews>
    <sheetView showGridLines="0" tabSelected="1" workbookViewId="0"/>
  </sheetViews>
  <sheetFormatPr baseColWidth="10" defaultColWidth="9.140625" defaultRowHeight="15" x14ac:dyDescent="0.25"/>
  <cols>
    <col min="1" max="1" width="3.7109375" customWidth="1"/>
    <col min="3" max="3" width="63.42578125" bestFit="1" customWidth="1"/>
    <col min="4" max="4" width="132.140625" bestFit="1" customWidth="1"/>
    <col min="5" max="6" width="15.7109375" style="5" customWidth="1"/>
  </cols>
  <sheetData>
    <row r="3" spans="2:7" x14ac:dyDescent="0.25">
      <c r="D3" s="5"/>
      <c r="G3" s="5"/>
    </row>
    <row r="4" spans="2:7" ht="18.75" x14ac:dyDescent="0.3">
      <c r="B4" s="3" t="s">
        <v>54</v>
      </c>
      <c r="D4" s="5"/>
      <c r="G4" s="5"/>
    </row>
    <row r="5" spans="2:7" x14ac:dyDescent="0.25">
      <c r="D5" s="5"/>
      <c r="G5" s="5"/>
    </row>
    <row r="6" spans="2:7" x14ac:dyDescent="0.25">
      <c r="D6" s="5"/>
      <c r="G6" s="5"/>
    </row>
    <row r="7" spans="2:7" x14ac:dyDescent="0.25">
      <c r="B7" s="2" t="s">
        <v>55</v>
      </c>
      <c r="D7" s="5"/>
      <c r="G7" s="5"/>
    </row>
    <row r="8" spans="2:7" ht="15.75" thickBot="1" x14ac:dyDescent="0.3">
      <c r="D8" s="5"/>
      <c r="G8" s="5"/>
    </row>
    <row r="9" spans="2:7" ht="15.75" thickBot="1" x14ac:dyDescent="0.3">
      <c r="B9" s="6" t="s">
        <v>0</v>
      </c>
      <c r="C9" s="6" t="s">
        <v>1</v>
      </c>
      <c r="D9" s="6" t="s">
        <v>2</v>
      </c>
      <c r="E9" s="7"/>
    </row>
    <row r="10" spans="2:7" ht="15.75" thickTop="1" x14ac:dyDescent="0.25"/>
    <row r="11" spans="2:7" x14ac:dyDescent="0.25">
      <c r="B11" s="1">
        <v>1</v>
      </c>
      <c r="C11" t="s">
        <v>8</v>
      </c>
      <c r="D11" t="s">
        <v>22</v>
      </c>
    </row>
    <row r="12" spans="2:7" x14ac:dyDescent="0.25">
      <c r="B12" s="1"/>
    </row>
    <row r="13" spans="2:7" x14ac:dyDescent="0.25">
      <c r="B13" s="1">
        <v>2</v>
      </c>
      <c r="C13" t="s">
        <v>4</v>
      </c>
      <c r="D13" t="s">
        <v>31</v>
      </c>
    </row>
    <row r="14" spans="2:7" x14ac:dyDescent="0.25">
      <c r="B14" s="1"/>
      <c r="D14" t="s">
        <v>28</v>
      </c>
    </row>
    <row r="15" spans="2:7" x14ac:dyDescent="0.25">
      <c r="B15" s="1"/>
      <c r="D15" t="s">
        <v>29</v>
      </c>
    </row>
    <row r="16" spans="2:7" x14ac:dyDescent="0.25">
      <c r="B16" s="1"/>
      <c r="D16" t="s">
        <v>30</v>
      </c>
    </row>
    <row r="17" spans="2:4" x14ac:dyDescent="0.25">
      <c r="B17" s="1"/>
    </row>
    <row r="18" spans="2:4" x14ac:dyDescent="0.25">
      <c r="B18" s="1">
        <v>3</v>
      </c>
      <c r="C18" t="s">
        <v>5</v>
      </c>
      <c r="D18" t="s">
        <v>23</v>
      </c>
    </row>
    <row r="19" spans="2:4" x14ac:dyDescent="0.25">
      <c r="B19" s="1"/>
    </row>
    <row r="20" spans="2:4" x14ac:dyDescent="0.25">
      <c r="B20" s="1">
        <v>4</v>
      </c>
      <c r="C20" t="s">
        <v>6</v>
      </c>
      <c r="D20" t="s">
        <v>24</v>
      </c>
    </row>
    <row r="21" spans="2:4" x14ac:dyDescent="0.25">
      <c r="B21" s="1"/>
      <c r="D21" t="s">
        <v>25</v>
      </c>
    </row>
    <row r="22" spans="2:4" x14ac:dyDescent="0.25">
      <c r="B22" s="1"/>
      <c r="D22" t="s">
        <v>26</v>
      </c>
    </row>
    <row r="23" spans="2:4" x14ac:dyDescent="0.25">
      <c r="B23" s="1"/>
      <c r="D23" t="s">
        <v>27</v>
      </c>
    </row>
    <row r="24" spans="2:4" x14ac:dyDescent="0.25">
      <c r="B24" s="1"/>
    </row>
    <row r="25" spans="2:4" x14ac:dyDescent="0.25">
      <c r="B25" s="1">
        <v>5</v>
      </c>
      <c r="C25" t="s">
        <v>7</v>
      </c>
      <c r="D25" t="s">
        <v>32</v>
      </c>
    </row>
    <row r="26" spans="2:4" x14ac:dyDescent="0.25">
      <c r="D26" t="s">
        <v>33</v>
      </c>
    </row>
    <row r="27" spans="2:4" x14ac:dyDescent="0.25">
      <c r="D27" t="s">
        <v>34</v>
      </c>
    </row>
    <row r="29" spans="2:4" x14ac:dyDescent="0.25">
      <c r="D29" t="s">
        <v>35</v>
      </c>
    </row>
    <row r="31" spans="2:4" x14ac:dyDescent="0.25">
      <c r="D31" s="2" t="s">
        <v>36</v>
      </c>
    </row>
    <row r="33" spans="4:6" x14ac:dyDescent="0.25">
      <c r="D33" t="s">
        <v>37</v>
      </c>
      <c r="E33" s="8" t="s">
        <v>44</v>
      </c>
      <c r="F33" s="8" t="s">
        <v>45</v>
      </c>
    </row>
    <row r="34" spans="4:6" x14ac:dyDescent="0.25">
      <c r="D34" t="s">
        <v>38</v>
      </c>
      <c r="E34" s="5">
        <f>SUM(F35:F39)</f>
        <v>178350000</v>
      </c>
    </row>
    <row r="35" spans="4:6" x14ac:dyDescent="0.25">
      <c r="D35" t="s">
        <v>39</v>
      </c>
      <c r="F35" s="5">
        <v>142000000</v>
      </c>
    </row>
    <row r="36" spans="4:6" x14ac:dyDescent="0.25">
      <c r="D36" t="s">
        <v>40</v>
      </c>
      <c r="F36" s="5">
        <v>3200000</v>
      </c>
    </row>
    <row r="37" spans="4:6" x14ac:dyDescent="0.25">
      <c r="D37" t="s">
        <v>41</v>
      </c>
      <c r="F37" s="5">
        <v>4800000</v>
      </c>
    </row>
    <row r="38" spans="4:6" x14ac:dyDescent="0.25">
      <c r="D38" t="s">
        <v>42</v>
      </c>
      <c r="F38" s="5">
        <f>SUM(F35:F37)*0.189</f>
        <v>28350000</v>
      </c>
    </row>
    <row r="39" spans="4:6" x14ac:dyDescent="0.25">
      <c r="D39" t="s">
        <v>43</v>
      </c>
    </row>
    <row r="41" spans="4:6" x14ac:dyDescent="0.25">
      <c r="D41" t="s">
        <v>46</v>
      </c>
    </row>
    <row r="42" spans="4:6" x14ac:dyDescent="0.25">
      <c r="D42" t="s">
        <v>47</v>
      </c>
      <c r="E42" s="5">
        <v>90000000</v>
      </c>
    </row>
    <row r="43" spans="4:6" x14ac:dyDescent="0.25">
      <c r="D43" t="s">
        <v>48</v>
      </c>
      <c r="F43" s="5">
        <f>+E42</f>
        <v>90000000</v>
      </c>
    </row>
    <row r="44" spans="4:6" x14ac:dyDescent="0.25">
      <c r="D44" t="s">
        <v>49</v>
      </c>
    </row>
    <row r="46" spans="4:6" x14ac:dyDescent="0.25">
      <c r="D46" t="s">
        <v>50</v>
      </c>
    </row>
    <row r="47" spans="4:6" x14ac:dyDescent="0.25">
      <c r="D47" t="s">
        <v>51</v>
      </c>
      <c r="E47" s="5">
        <f>+E34/4</f>
        <v>44587500</v>
      </c>
    </row>
    <row r="48" spans="4:6" x14ac:dyDescent="0.25">
      <c r="D48" t="s">
        <v>52</v>
      </c>
      <c r="F48" s="5">
        <f>+E47</f>
        <v>44587500</v>
      </c>
    </row>
    <row r="49" spans="4:6" x14ac:dyDescent="0.25">
      <c r="D49" t="s">
        <v>53</v>
      </c>
    </row>
    <row r="51" spans="4:6" x14ac:dyDescent="0.25">
      <c r="D51" s="2" t="s">
        <v>56</v>
      </c>
    </row>
    <row r="53" spans="4:6" x14ac:dyDescent="0.25">
      <c r="D53" t="s">
        <v>37</v>
      </c>
    </row>
    <row r="54" spans="4:6" x14ac:dyDescent="0.25">
      <c r="D54" t="s">
        <v>57</v>
      </c>
      <c r="E54" s="5">
        <v>3200000</v>
      </c>
    </row>
    <row r="55" spans="4:6" x14ac:dyDescent="0.25">
      <c r="D55" t="s">
        <v>58</v>
      </c>
      <c r="F55" s="5">
        <f>+E54</f>
        <v>3200000</v>
      </c>
    </row>
    <row r="56" spans="4:6" x14ac:dyDescent="0.25">
      <c r="D56" t="s">
        <v>59</v>
      </c>
    </row>
    <row r="57" spans="4:6" x14ac:dyDescent="0.25">
      <c r="D57" t="s">
        <v>60</v>
      </c>
    </row>
    <row r="59" spans="4:6" x14ac:dyDescent="0.25">
      <c r="D59" t="s">
        <v>61</v>
      </c>
    </row>
    <row r="60" spans="4:6" x14ac:dyDescent="0.25">
      <c r="D60" t="s">
        <v>62</v>
      </c>
      <c r="E60" s="5">
        <v>1700000</v>
      </c>
    </row>
    <row r="61" spans="4:6" x14ac:dyDescent="0.25">
      <c r="D61" t="s">
        <v>63</v>
      </c>
      <c r="F61" s="5">
        <f>+E60</f>
        <v>1700000</v>
      </c>
    </row>
    <row r="62" spans="4:6" x14ac:dyDescent="0.25">
      <c r="D62" t="s">
        <v>64</v>
      </c>
    </row>
    <row r="64" spans="4:6" x14ac:dyDescent="0.25">
      <c r="D64" s="2" t="s">
        <v>65</v>
      </c>
    </row>
    <row r="66" spans="4:6" x14ac:dyDescent="0.25">
      <c r="D66" t="s">
        <v>37</v>
      </c>
    </row>
    <row r="67" spans="4:6" x14ac:dyDescent="0.25">
      <c r="D67" t="s">
        <v>66</v>
      </c>
      <c r="E67" s="5">
        <v>4800000</v>
      </c>
    </row>
    <row r="68" spans="4:6" x14ac:dyDescent="0.25">
      <c r="D68" t="s">
        <v>67</v>
      </c>
      <c r="F68" s="5">
        <f>+E67</f>
        <v>4800000</v>
      </c>
    </row>
    <row r="69" spans="4:6" x14ac:dyDescent="0.25">
      <c r="D69" t="s">
        <v>59</v>
      </c>
    </row>
    <row r="70" spans="4:6" x14ac:dyDescent="0.25">
      <c r="D70" t="s">
        <v>68</v>
      </c>
    </row>
    <row r="72" spans="4:6" x14ac:dyDescent="0.25">
      <c r="D72" t="s">
        <v>61</v>
      </c>
    </row>
    <row r="73" spans="4:6" x14ac:dyDescent="0.25">
      <c r="D73" t="s">
        <v>69</v>
      </c>
      <c r="E73" s="5">
        <v>2880000</v>
      </c>
    </row>
    <row r="74" spans="4:6" x14ac:dyDescent="0.25">
      <c r="D74" t="s">
        <v>70</v>
      </c>
      <c r="F74" s="5">
        <f>+E73</f>
        <v>2880000</v>
      </c>
    </row>
    <row r="75" spans="4:6" x14ac:dyDescent="0.25">
      <c r="D75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3"/>
  <sheetViews>
    <sheetView showGridLines="0" topLeftCell="A61" workbookViewId="0">
      <selection activeCell="D88" sqref="D88"/>
    </sheetView>
  </sheetViews>
  <sheetFormatPr baseColWidth="10" defaultRowHeight="15" x14ac:dyDescent="0.25"/>
  <sheetData>
    <row r="3" spans="2:3" ht="23.25" x14ac:dyDescent="0.35">
      <c r="B3" s="4" t="s">
        <v>3</v>
      </c>
    </row>
    <row r="7" spans="2:3" x14ac:dyDescent="0.25">
      <c r="B7" t="s">
        <v>11</v>
      </c>
      <c r="C7" t="s">
        <v>9</v>
      </c>
    </row>
    <row r="21" spans="2:3" x14ac:dyDescent="0.25">
      <c r="B21" t="s">
        <v>12</v>
      </c>
      <c r="C21" t="s">
        <v>10</v>
      </c>
    </row>
    <row r="49" spans="2:3" x14ac:dyDescent="0.25">
      <c r="B49" t="s">
        <v>13</v>
      </c>
      <c r="C49" t="s">
        <v>14</v>
      </c>
    </row>
    <row r="50" spans="2:3" x14ac:dyDescent="0.25">
      <c r="C50" t="s">
        <v>15</v>
      </c>
    </row>
    <row r="63" spans="2:3" x14ac:dyDescent="0.25">
      <c r="B63" t="s">
        <v>16</v>
      </c>
      <c r="C63" t="s">
        <v>17</v>
      </c>
    </row>
    <row r="64" spans="2:3" x14ac:dyDescent="0.25">
      <c r="C64" t="s">
        <v>18</v>
      </c>
    </row>
    <row r="72" spans="2:3" x14ac:dyDescent="0.25">
      <c r="B72" t="s">
        <v>21</v>
      </c>
      <c r="C72" t="s">
        <v>19</v>
      </c>
    </row>
    <row r="73" spans="2:3" x14ac:dyDescent="0.25">
      <c r="C73" t="s">
        <v>20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a)</vt:lpstr>
      <vt:lpstr>Fundamentos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2023-05-22T13:50:25Z</dcterms:modified>
</cp:coreProperties>
</file>